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4400" windowHeight="12825" activeTab="1"/>
  </bookViews>
  <sheets>
    <sheet name="10 клас" sheetId="6" r:id="rId1"/>
    <sheet name="11 клас" sheetId="5" r:id="rId2"/>
  </sheets>
  <definedNames>
    <definedName name="_xlnm._FilterDatabase" localSheetId="1" hidden="1">'11 клас'!$B$6:$J$37</definedName>
  </definedNames>
  <calcPr calcId="144525"/>
</workbook>
</file>

<file path=xl/calcChain.xml><?xml version="1.0" encoding="utf-8"?>
<calcChain xmlns="http://schemas.openxmlformats.org/spreadsheetml/2006/main">
  <c r="N10" i="5" l="1"/>
  <c r="N16" i="6"/>
  <c r="N12" i="6"/>
  <c r="N9" i="6"/>
  <c r="N8" i="6"/>
  <c r="N13" i="6"/>
  <c r="N10" i="6"/>
  <c r="N11" i="6"/>
  <c r="N16" i="5" l="1"/>
  <c r="N7" i="5"/>
  <c r="N14" i="5"/>
  <c r="N9" i="5"/>
  <c r="N11" i="5"/>
  <c r="N15" i="5"/>
  <c r="N8" i="5"/>
  <c r="N13" i="5"/>
  <c r="N12" i="5"/>
  <c r="N18" i="5"/>
  <c r="N19" i="5"/>
  <c r="N20" i="5"/>
  <c r="N17" i="5"/>
  <c r="N14" i="6"/>
  <c r="N15" i="6"/>
  <c r="N7" i="6"/>
</calcChain>
</file>

<file path=xl/sharedStrings.xml><?xml version="1.0" encoding="utf-8"?>
<sst xmlns="http://schemas.openxmlformats.org/spreadsheetml/2006/main" count="163" uniqueCount="120">
  <si>
    <t>Клас</t>
  </si>
  <si>
    <t>Чміль Ніна Сергіївна</t>
  </si>
  <si>
    <t>Крутенюк Олександр Борисович</t>
  </si>
  <si>
    <t>Жук Олена Броніславівна</t>
  </si>
  <si>
    <t>Код</t>
  </si>
  <si>
    <t>Прізвище, ім'я та по-батькові</t>
  </si>
  <si>
    <t>Дата народження</t>
  </si>
  <si>
    <t>Заклад освіти</t>
  </si>
  <si>
    <t>Місце на І етапі</t>
  </si>
  <si>
    <t>Учитель</t>
  </si>
  <si>
    <t>№ з/п</t>
  </si>
  <si>
    <t>Завдання</t>
  </si>
  <si>
    <t>Сума балів</t>
  </si>
  <si>
    <t>Місце</t>
  </si>
  <si>
    <t xml:space="preserve">Протокол </t>
  </si>
  <si>
    <t>10 клас</t>
  </si>
  <si>
    <t>11 клас</t>
  </si>
  <si>
    <t>Члени журі</t>
  </si>
  <si>
    <t>Голова журі</t>
  </si>
  <si>
    <t>Оксимчук С.Д.</t>
  </si>
  <si>
    <t>Гончаренко Євгенія Олександрівна</t>
  </si>
  <si>
    <t>Гаврилюк Андрій Олександрович</t>
  </si>
  <si>
    <t>Щербатюк Ольга Степанівна</t>
  </si>
  <si>
    <t>Володіна Нелла Олегівна</t>
  </si>
  <si>
    <t>Барабанова Валентина Петрівна</t>
  </si>
  <si>
    <t>Мосендз Олександр Григорович</t>
  </si>
  <si>
    <t>перевірки робіт учасників ІІ (міського) етапу Всеукраїнської олімпіади з астрономії 2023-2024 н.р.</t>
  </si>
  <si>
    <t>23.11.2022 року, Комунальний заклад "Вінницький ліцей №19"</t>
  </si>
  <si>
    <t>Козак Ольга Сергіївна</t>
  </si>
  <si>
    <t>Семикопенко Олександра Андріївна</t>
  </si>
  <si>
    <t>Демчук Нікіта Юрійович</t>
  </si>
  <si>
    <t>Дрилінський Ілля Сергійович</t>
  </si>
  <si>
    <t>Маковій Сергій Олександрович</t>
  </si>
  <si>
    <t>Соловей Володимир Вікторович</t>
  </si>
  <si>
    <t>Іванов Костянтин Олексійович</t>
  </si>
  <si>
    <t>Николайчишена Вікторія Андріївна</t>
  </si>
  <si>
    <t>Демченко Поліна Максимівна</t>
  </si>
  <si>
    <t>13.01.2008</t>
  </si>
  <si>
    <t>21.06.2008</t>
  </si>
  <si>
    <t>27.03.2008</t>
  </si>
  <si>
    <t>24.08.2007</t>
  </si>
  <si>
    <t>09.11.2007</t>
  </si>
  <si>
    <t>19.07.2007</t>
  </si>
  <si>
    <t>29.04.2008</t>
  </si>
  <si>
    <t>18.07.2008</t>
  </si>
  <si>
    <t>01.01.2008</t>
  </si>
  <si>
    <t>26.07.2008</t>
  </si>
  <si>
    <t>Комунальний заклад Подільський науково-технічний ліцей для обдарованої молоді</t>
  </si>
  <si>
    <t>Комунальний заклад «Вінницький ліцей №18»</t>
  </si>
  <si>
    <t>Комунальний заклад «Вінницький фізико-математичний ліцей №17»</t>
  </si>
  <si>
    <t>Комунальний заклад «Вінницький гуманітарний ліцей №1 імені М.І.Пирогова»</t>
  </si>
  <si>
    <t>Комунальний заклад «Вінницький ліцей №29»</t>
  </si>
  <si>
    <t>Комунальний заклад «Вінницький технічний ліцей»</t>
  </si>
  <si>
    <t>Коломієць Андрій Олександрович</t>
  </si>
  <si>
    <t>Ємельяненко Антон Тарасович</t>
  </si>
  <si>
    <t>Скорик Антон Олександрович</t>
  </si>
  <si>
    <t>Чорноволик Лілія Юріївна</t>
  </si>
  <si>
    <t>Дембіцька Марія Олександрівна</t>
  </si>
  <si>
    <t>Домішкан Олександр Олегович</t>
  </si>
  <si>
    <t>Красноголов Олександр Віталійович</t>
  </si>
  <si>
    <t>Родюк Аліна Ігорівна</t>
  </si>
  <si>
    <t>Сіранчук Назарій Ігорович</t>
  </si>
  <si>
    <t>Сітор Вероніка Вікторівна</t>
  </si>
  <si>
    <t>Собчук Олександр Васильович</t>
  </si>
  <si>
    <t>Гут Ярослав Сергійович</t>
  </si>
  <si>
    <t>Колєснікова Вероніка Андріївна</t>
  </si>
  <si>
    <t>29.12.2006</t>
  </si>
  <si>
    <t>17.11.2006</t>
  </si>
  <si>
    <t>25.05.2007</t>
  </si>
  <si>
    <t>28.02.2007</t>
  </si>
  <si>
    <t>Комунальний заклад «Вінницький ліцей №12»</t>
  </si>
  <si>
    <t>02.11.2006</t>
  </si>
  <si>
    <t>Комунальний заклад «Вінницький ліцей №13»</t>
  </si>
  <si>
    <t>05.08.2007</t>
  </si>
  <si>
    <t>22.08.2006</t>
  </si>
  <si>
    <t>Комунальний заклад «Вінницький ліцей №33»</t>
  </si>
  <si>
    <t>30.08.2006</t>
  </si>
  <si>
    <t>28.05.2007</t>
  </si>
  <si>
    <t>Комунальний заклад «Вінницький ліцей №2»</t>
  </si>
  <si>
    <t>06.10.2006</t>
  </si>
  <si>
    <t>08.04.2007</t>
  </si>
  <si>
    <t>Комунальний заклад «Вінницький ліцей №36»</t>
  </si>
  <si>
    <t>20.08.2007</t>
  </si>
  <si>
    <t>27.11.2006</t>
  </si>
  <si>
    <t>03.01.2007</t>
  </si>
  <si>
    <t>Васильківський Валентин Миколайович</t>
  </si>
  <si>
    <t>Гавенко Оксана Володимирівна</t>
  </si>
  <si>
    <t>Мельник Анатолій Васильович</t>
  </si>
  <si>
    <t>Б-11</t>
  </si>
  <si>
    <t>Б-10</t>
  </si>
  <si>
    <t>Б-01</t>
  </si>
  <si>
    <t>Б-02</t>
  </si>
  <si>
    <t>Б-03</t>
  </si>
  <si>
    <t>Б-04</t>
  </si>
  <si>
    <t>Б-05</t>
  </si>
  <si>
    <t>Б-06</t>
  </si>
  <si>
    <t>Б-07</t>
  </si>
  <si>
    <t>Б-08</t>
  </si>
  <si>
    <t>Б-09</t>
  </si>
  <si>
    <t>А-1</t>
  </si>
  <si>
    <t>А-2</t>
  </si>
  <si>
    <t>А-3</t>
  </si>
  <si>
    <t>А-4</t>
  </si>
  <si>
    <t>А-5</t>
  </si>
  <si>
    <t>А-6</t>
  </si>
  <si>
    <t>А-7</t>
  </si>
  <si>
    <t>Клапущак Віталій Михайлович</t>
  </si>
  <si>
    <t>Муженко І.В.</t>
  </si>
  <si>
    <t>Крутенюк О.Б.</t>
  </si>
  <si>
    <t>Клапущак В.М.</t>
  </si>
  <si>
    <t>Щербатюк О.С.</t>
  </si>
  <si>
    <t>Чміль Н.С.</t>
  </si>
  <si>
    <t>Володіна Н.О.</t>
  </si>
  <si>
    <t>Барабанова В.П.</t>
  </si>
  <si>
    <t>Сташко Д.М.</t>
  </si>
  <si>
    <t xml:space="preserve"> </t>
  </si>
  <si>
    <t>Шит В.М.</t>
  </si>
  <si>
    <t>І</t>
  </si>
  <si>
    <t>ІІ</t>
  </si>
  <si>
    <t>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</si>
</sst>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2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 applyProtection="0"/>
    <xf numFmtId="0" fontId="2" fillId="0" borderId="0"/>
    <xf numFmtId="0" fontId="1" fillId="0" borderId="0" applyFill="0" applyProtection="0"/>
    <xf numFmtId="0" fontId="1" fillId="0" borderId="0" applyFill="0" applyProtection="0"/>
  </cellStyleXfs>
  <cellXfs count="40">
    <xf numFmtId="0" fontId="0" fillId="0" borderId="0" xfId="0" applyFill="1" applyProtection="1"/>
    <xf numFmtId="0" fontId="0" fillId="0" borderId="0" xfId="0" applyFill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quotePrefix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3" borderId="0" xfId="0" applyFill="1" applyProtection="1"/>
    <xf numFmtId="0" fontId="1" fillId="0" borderId="1" xfId="2" applyFill="1" applyBorder="1" applyAlignment="1" applyProtection="1">
      <alignment horizontal="center" vertical="center"/>
    </xf>
    <xf numFmtId="164" fontId="0" fillId="4" borderId="1" xfId="0" applyNumberFormat="1" applyFill="1" applyBorder="1" applyAlignment="1" applyProtection="1">
      <alignment horizontal="center" vertical="center"/>
    </xf>
    <xf numFmtId="0" fontId="1" fillId="0" borderId="1" xfId="2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14" fontId="1" fillId="0" borderId="1" xfId="2" applyNumberForma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/>
    </xf>
    <xf numFmtId="14" fontId="0" fillId="0" borderId="0" xfId="0" applyNumberFormat="1" applyFill="1" applyAlignment="1" applyProtection="1">
      <alignment horizontal="left" vertical="center" wrapText="1"/>
    </xf>
    <xf numFmtId="14" fontId="1" fillId="0" borderId="0" xfId="0" applyNumberFormat="1" applyFont="1" applyFill="1" applyAlignment="1" applyProtection="1">
      <alignment horizontal="left" vertical="center"/>
    </xf>
    <xf numFmtId="0" fontId="1" fillId="0" borderId="1" xfId="0" quotePrefix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2" xfId="0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0" fontId="0" fillId="4" borderId="1" xfId="0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vertical="top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14" fontId="0" fillId="2" borderId="1" xfId="0" applyNumberForma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0" xfId="0" applyFill="1" applyBorder="1" applyProtection="1"/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zoomScale="85" zoomScaleNormal="85" workbookViewId="0">
      <pane ySplit="6" topLeftCell="A7" activePane="bottomLeft" state="frozen"/>
      <selection pane="bottomLeft" activeCell="R10" sqref="R10"/>
    </sheetView>
  </sheetViews>
  <sheetFormatPr defaultColWidth="9.140625" defaultRowHeight="15" x14ac:dyDescent="0.25"/>
  <cols>
    <col min="1" max="1" width="5" style="5" customWidth="1"/>
    <col min="2" max="2" width="6" style="11" customWidth="1"/>
    <col min="3" max="3" width="22.42578125" style="1" customWidth="1"/>
    <col min="4" max="4" width="10.85546875" style="18" customWidth="1"/>
    <col min="5" max="5" width="30" style="1" customWidth="1"/>
    <col min="6" max="7" width="4.42578125" style="11" customWidth="1"/>
    <col min="8" max="8" width="23.85546875" style="1" customWidth="1"/>
    <col min="9" max="13" width="5.42578125" style="11" customWidth="1"/>
    <col min="14" max="14" width="10.28515625" style="11" bestFit="1" customWidth="1"/>
    <col min="15" max="15" width="9.140625" style="11"/>
    <col min="16" max="16384" width="9.140625" style="5"/>
  </cols>
  <sheetData>
    <row r="1" spans="1:15" ht="31.5" x14ac:dyDescent="0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A2" s="28" t="s">
        <v>26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8.75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36" customHeight="1" x14ac:dyDescent="0.25">
      <c r="A4" s="30" t="s">
        <v>27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15" customHeight="1" x14ac:dyDescent="0.25">
      <c r="A5" s="32" t="s">
        <v>10</v>
      </c>
      <c r="B5" s="31" t="s">
        <v>4</v>
      </c>
      <c r="C5" s="32" t="s">
        <v>5</v>
      </c>
      <c r="D5" s="33" t="s">
        <v>6</v>
      </c>
      <c r="E5" s="32" t="s">
        <v>7</v>
      </c>
      <c r="F5" s="32" t="s">
        <v>0</v>
      </c>
      <c r="G5" s="32" t="s">
        <v>8</v>
      </c>
      <c r="H5" s="32" t="s">
        <v>9</v>
      </c>
      <c r="I5" s="34" t="s">
        <v>11</v>
      </c>
      <c r="J5" s="35"/>
      <c r="K5" s="35"/>
      <c r="L5" s="35"/>
      <c r="M5" s="36"/>
      <c r="N5" s="26" t="s">
        <v>12</v>
      </c>
      <c r="O5" s="31" t="s">
        <v>13</v>
      </c>
    </row>
    <row r="6" spans="1:15" x14ac:dyDescent="0.25">
      <c r="A6" s="32"/>
      <c r="B6" s="31"/>
      <c r="C6" s="32"/>
      <c r="D6" s="33"/>
      <c r="E6" s="32"/>
      <c r="F6" s="32"/>
      <c r="G6" s="32"/>
      <c r="H6" s="32"/>
      <c r="I6" s="10">
        <v>1</v>
      </c>
      <c r="J6" s="16">
        <v>2</v>
      </c>
      <c r="K6" s="16">
        <v>3</v>
      </c>
      <c r="L6" s="16">
        <v>4</v>
      </c>
      <c r="M6" s="16">
        <v>5</v>
      </c>
      <c r="N6" s="26"/>
      <c r="O6" s="31"/>
    </row>
    <row r="7" spans="1:15" ht="60" x14ac:dyDescent="0.25">
      <c r="A7" s="2">
        <v>1</v>
      </c>
      <c r="B7" s="20" t="s">
        <v>105</v>
      </c>
      <c r="C7" s="9" t="s">
        <v>21</v>
      </c>
      <c r="D7" s="12" t="s">
        <v>37</v>
      </c>
      <c r="E7" s="9" t="s">
        <v>47</v>
      </c>
      <c r="F7" s="7">
        <v>10</v>
      </c>
      <c r="G7" s="7">
        <v>3</v>
      </c>
      <c r="H7" s="9" t="s">
        <v>85</v>
      </c>
      <c r="I7" s="14">
        <v>4.5</v>
      </c>
      <c r="J7" s="14">
        <v>5</v>
      </c>
      <c r="K7" s="14">
        <v>2.5</v>
      </c>
      <c r="L7" s="14">
        <v>5</v>
      </c>
      <c r="M7" s="14">
        <v>5</v>
      </c>
      <c r="N7" s="8">
        <f t="shared" ref="N7:N13" si="0">SUM(I7:M7)</f>
        <v>22</v>
      </c>
      <c r="O7" s="2" t="s">
        <v>117</v>
      </c>
    </row>
    <row r="8" spans="1:15" ht="45" x14ac:dyDescent="0.25">
      <c r="A8" s="2">
        <v>2</v>
      </c>
      <c r="B8" s="20" t="s">
        <v>104</v>
      </c>
      <c r="C8" s="9" t="s">
        <v>30</v>
      </c>
      <c r="D8" s="12" t="s">
        <v>40</v>
      </c>
      <c r="E8" s="9" t="s">
        <v>50</v>
      </c>
      <c r="F8" s="7">
        <v>10</v>
      </c>
      <c r="G8" s="7">
        <v>1</v>
      </c>
      <c r="H8" s="9" t="s">
        <v>22</v>
      </c>
      <c r="I8" s="14">
        <v>1</v>
      </c>
      <c r="J8" s="14">
        <v>4</v>
      </c>
      <c r="K8" s="14">
        <v>5</v>
      </c>
      <c r="L8" s="14">
        <v>5</v>
      </c>
      <c r="M8" s="14">
        <v>5</v>
      </c>
      <c r="N8" s="8">
        <f t="shared" si="0"/>
        <v>20</v>
      </c>
      <c r="O8" s="2" t="s">
        <v>118</v>
      </c>
    </row>
    <row r="9" spans="1:15" s="6" customFormat="1" ht="45" x14ac:dyDescent="0.25">
      <c r="A9" s="2">
        <v>3</v>
      </c>
      <c r="B9" s="20" t="s">
        <v>101</v>
      </c>
      <c r="C9" s="9" t="s">
        <v>29</v>
      </c>
      <c r="D9" s="12" t="s">
        <v>39</v>
      </c>
      <c r="E9" s="9" t="s">
        <v>49</v>
      </c>
      <c r="F9" s="7">
        <v>10</v>
      </c>
      <c r="G9" s="7">
        <v>2</v>
      </c>
      <c r="H9" s="9" t="s">
        <v>2</v>
      </c>
      <c r="I9" s="14">
        <v>1</v>
      </c>
      <c r="J9" s="14"/>
      <c r="K9" s="14"/>
      <c r="L9" s="14">
        <v>3</v>
      </c>
      <c r="M9" s="14">
        <v>5</v>
      </c>
      <c r="N9" s="8">
        <f t="shared" si="0"/>
        <v>9</v>
      </c>
      <c r="O9" s="2" t="s">
        <v>119</v>
      </c>
    </row>
    <row r="10" spans="1:15" s="6" customFormat="1" ht="30" x14ac:dyDescent="0.25">
      <c r="A10" s="2">
        <v>4</v>
      </c>
      <c r="B10" s="20" t="s">
        <v>103</v>
      </c>
      <c r="C10" s="9" t="s">
        <v>32</v>
      </c>
      <c r="D10" s="12" t="s">
        <v>42</v>
      </c>
      <c r="E10" s="9" t="s">
        <v>52</v>
      </c>
      <c r="F10" s="7">
        <v>10</v>
      </c>
      <c r="G10" s="7">
        <v>1</v>
      </c>
      <c r="H10" s="9" t="s">
        <v>106</v>
      </c>
      <c r="I10" s="14">
        <v>0.5</v>
      </c>
      <c r="J10" s="14">
        <v>1</v>
      </c>
      <c r="K10" s="14">
        <v>2.5</v>
      </c>
      <c r="L10" s="14">
        <v>1.5</v>
      </c>
      <c r="M10" s="14">
        <v>1</v>
      </c>
      <c r="N10" s="8">
        <f t="shared" si="0"/>
        <v>6.5</v>
      </c>
      <c r="O10" s="2"/>
    </row>
    <row r="11" spans="1:15" s="6" customFormat="1" ht="45" x14ac:dyDescent="0.25">
      <c r="A11" s="2">
        <v>5</v>
      </c>
      <c r="B11" s="20" t="s">
        <v>100</v>
      </c>
      <c r="C11" s="9" t="s">
        <v>33</v>
      </c>
      <c r="D11" s="12" t="s">
        <v>43</v>
      </c>
      <c r="E11" s="9" t="s">
        <v>49</v>
      </c>
      <c r="F11" s="7">
        <v>10</v>
      </c>
      <c r="G11" s="7">
        <v>1</v>
      </c>
      <c r="H11" s="9" t="s">
        <v>2</v>
      </c>
      <c r="I11" s="14"/>
      <c r="J11" s="14"/>
      <c r="K11" s="14"/>
      <c r="L11" s="14">
        <v>4.5</v>
      </c>
      <c r="M11" s="14"/>
      <c r="N11" s="8">
        <f t="shared" si="0"/>
        <v>4.5</v>
      </c>
      <c r="O11" s="2"/>
    </row>
    <row r="12" spans="1:15" ht="30" x14ac:dyDescent="0.25">
      <c r="A12" s="2">
        <v>6</v>
      </c>
      <c r="B12" s="20" t="s">
        <v>99</v>
      </c>
      <c r="C12" s="9" t="s">
        <v>28</v>
      </c>
      <c r="D12" s="12" t="s">
        <v>38</v>
      </c>
      <c r="E12" s="9" t="s">
        <v>48</v>
      </c>
      <c r="F12" s="7">
        <v>10</v>
      </c>
      <c r="G12" s="7">
        <v>2</v>
      </c>
      <c r="H12" s="9" t="s">
        <v>87</v>
      </c>
      <c r="I12" s="14">
        <v>0.5</v>
      </c>
      <c r="J12" s="14">
        <v>3</v>
      </c>
      <c r="K12" s="14">
        <v>0</v>
      </c>
      <c r="L12" s="14">
        <v>0</v>
      </c>
      <c r="M12" s="14"/>
      <c r="N12" s="8">
        <f t="shared" si="0"/>
        <v>3.5</v>
      </c>
      <c r="O12" s="2"/>
    </row>
    <row r="13" spans="1:15" ht="30" x14ac:dyDescent="0.25">
      <c r="A13" s="2">
        <v>7</v>
      </c>
      <c r="B13" s="20" t="s">
        <v>102</v>
      </c>
      <c r="C13" s="9" t="s">
        <v>31</v>
      </c>
      <c r="D13" s="12" t="s">
        <v>41</v>
      </c>
      <c r="E13" s="9" t="s">
        <v>51</v>
      </c>
      <c r="F13" s="7">
        <v>10</v>
      </c>
      <c r="G13" s="7">
        <v>1</v>
      </c>
      <c r="H13" s="9" t="s">
        <v>3</v>
      </c>
      <c r="I13" s="14"/>
      <c r="J13" s="14"/>
      <c r="K13" s="14">
        <v>1.5</v>
      </c>
      <c r="L13" s="14"/>
      <c r="M13" s="14">
        <v>2</v>
      </c>
      <c r="N13" s="8">
        <f t="shared" si="0"/>
        <v>3.5</v>
      </c>
      <c r="O13" s="2"/>
    </row>
    <row r="14" spans="1:15" ht="30" hidden="1" x14ac:dyDescent="0.25">
      <c r="A14" s="2"/>
      <c r="B14" s="3"/>
      <c r="C14" s="9" t="s">
        <v>34</v>
      </c>
      <c r="D14" s="12" t="s">
        <v>44</v>
      </c>
      <c r="E14" s="9" t="s">
        <v>52</v>
      </c>
      <c r="F14" s="7">
        <v>10</v>
      </c>
      <c r="G14" s="7"/>
      <c r="H14" s="9">
        <v>3</v>
      </c>
      <c r="I14" s="14"/>
      <c r="J14" s="14"/>
      <c r="K14" s="14"/>
      <c r="L14" s="14"/>
      <c r="M14" s="14"/>
      <c r="N14" s="8">
        <f t="shared" ref="N14:N16" si="1">SUM(I14:M14)</f>
        <v>0</v>
      </c>
      <c r="O14" s="2"/>
    </row>
    <row r="15" spans="1:15" ht="30" hidden="1" x14ac:dyDescent="0.25">
      <c r="A15" s="2"/>
      <c r="B15" s="3"/>
      <c r="C15" s="9" t="s">
        <v>35</v>
      </c>
      <c r="D15" s="12" t="s">
        <v>45</v>
      </c>
      <c r="E15" s="9" t="s">
        <v>52</v>
      </c>
      <c r="F15" s="7">
        <v>10</v>
      </c>
      <c r="G15" s="7"/>
      <c r="H15" s="9">
        <v>2</v>
      </c>
      <c r="I15" s="14"/>
      <c r="J15" s="14"/>
      <c r="K15" s="14"/>
      <c r="L15" s="14"/>
      <c r="M15" s="14"/>
      <c r="N15" s="8">
        <f t="shared" si="1"/>
        <v>0</v>
      </c>
      <c r="O15" s="2"/>
    </row>
    <row r="16" spans="1:15" ht="45" hidden="1" x14ac:dyDescent="0.25">
      <c r="A16" s="2"/>
      <c r="B16" s="3"/>
      <c r="C16" s="9" t="s">
        <v>36</v>
      </c>
      <c r="D16" s="12" t="s">
        <v>46</v>
      </c>
      <c r="E16" s="9" t="s">
        <v>50</v>
      </c>
      <c r="F16" s="7">
        <v>10</v>
      </c>
      <c r="G16" s="7"/>
      <c r="H16" s="9">
        <v>1</v>
      </c>
      <c r="I16" s="14"/>
      <c r="J16" s="14"/>
      <c r="K16" s="14"/>
      <c r="L16" s="14"/>
      <c r="M16" s="14"/>
      <c r="N16" s="8">
        <f t="shared" si="1"/>
        <v>0</v>
      </c>
      <c r="O16" s="2"/>
    </row>
    <row r="18" spans="1:14" x14ac:dyDescent="0.25">
      <c r="A18" s="5" t="s">
        <v>18</v>
      </c>
    </row>
    <row r="19" spans="1:14" x14ac:dyDescent="0.25">
      <c r="B19" s="15"/>
      <c r="C19" s="4"/>
      <c r="D19" s="19" t="s">
        <v>19</v>
      </c>
    </row>
    <row r="20" spans="1:14" x14ac:dyDescent="0.25">
      <c r="A20" s="25" t="s">
        <v>17</v>
      </c>
      <c r="B20" s="25"/>
      <c r="C20" s="25"/>
      <c r="D20" s="25"/>
      <c r="E20" s="25"/>
      <c r="F20" s="25"/>
      <c r="G20" s="25"/>
      <c r="H20" s="25"/>
    </row>
    <row r="21" spans="1:14" ht="25.9" customHeight="1" x14ac:dyDescent="0.25">
      <c r="B21" s="22"/>
      <c r="C21" s="22"/>
      <c r="D21" s="23" t="s">
        <v>107</v>
      </c>
      <c r="E21" s="23"/>
      <c r="F21" s="24"/>
      <c r="G21" s="24"/>
      <c r="H21" s="24"/>
      <c r="I21" s="21"/>
      <c r="J21" s="21"/>
      <c r="K21" s="21"/>
      <c r="L21" s="21"/>
      <c r="M21" s="21"/>
      <c r="N21" s="21"/>
    </row>
    <row r="22" spans="1:14" ht="22.9" customHeight="1" x14ac:dyDescent="0.25">
      <c r="B22" s="22"/>
      <c r="C22" s="22"/>
      <c r="D22" s="23" t="s">
        <v>108</v>
      </c>
      <c r="E22" s="23"/>
      <c r="F22" s="24"/>
      <c r="G22" s="24"/>
      <c r="H22" s="24"/>
      <c r="I22" s="21"/>
      <c r="J22" s="21"/>
      <c r="K22" s="21"/>
      <c r="L22" s="21"/>
      <c r="M22" s="21"/>
      <c r="N22" s="21"/>
    </row>
    <row r="23" spans="1:14" ht="22.9" customHeight="1" x14ac:dyDescent="0.25">
      <c r="B23" s="22"/>
      <c r="C23" s="22"/>
      <c r="D23" s="23" t="s">
        <v>116</v>
      </c>
      <c r="E23" s="23"/>
      <c r="F23" s="24"/>
      <c r="G23" s="24"/>
      <c r="H23" s="24"/>
      <c r="I23" s="21"/>
      <c r="J23" s="21"/>
      <c r="K23" s="21"/>
      <c r="L23" s="21"/>
      <c r="M23" s="21"/>
      <c r="N23" s="21"/>
    </row>
    <row r="24" spans="1:14" ht="22.9" customHeight="1" x14ac:dyDescent="0.25">
      <c r="B24" s="22"/>
      <c r="C24" s="22"/>
      <c r="D24" s="23" t="s">
        <v>109</v>
      </c>
      <c r="E24" s="23"/>
      <c r="F24" s="24"/>
      <c r="G24" s="24"/>
      <c r="H24" s="24"/>
      <c r="I24" s="21"/>
      <c r="J24" s="21"/>
      <c r="K24" s="21"/>
      <c r="L24" s="21"/>
      <c r="M24" s="21"/>
      <c r="N24" s="21"/>
    </row>
    <row r="25" spans="1:14" ht="22.9" customHeight="1" x14ac:dyDescent="0.25">
      <c r="B25" s="22"/>
      <c r="C25" s="22"/>
      <c r="D25" s="23" t="s">
        <v>110</v>
      </c>
      <c r="E25" s="23"/>
      <c r="F25" s="24"/>
      <c r="G25" s="24"/>
      <c r="H25" s="24"/>
      <c r="I25" s="21"/>
      <c r="J25" s="21"/>
      <c r="K25" s="21"/>
      <c r="L25" s="21"/>
      <c r="M25" s="21"/>
      <c r="N25" s="21"/>
    </row>
    <row r="26" spans="1:14" ht="22.9" customHeight="1" x14ac:dyDescent="0.25"/>
  </sheetData>
  <sortState ref="A7:O13">
    <sortCondition descending="1" ref="N7:N13"/>
  </sortState>
  <mergeCells count="36">
    <mergeCell ref="A1:O1"/>
    <mergeCell ref="A2:O2"/>
    <mergeCell ref="A3:O3"/>
    <mergeCell ref="A4:O4"/>
    <mergeCell ref="O5:O6"/>
    <mergeCell ref="A5:A6"/>
    <mergeCell ref="B5:B6"/>
    <mergeCell ref="C5:C6"/>
    <mergeCell ref="D5:D6"/>
    <mergeCell ref="E5:E6"/>
    <mergeCell ref="F5:F6"/>
    <mergeCell ref="G5:G6"/>
    <mergeCell ref="H5:H6"/>
    <mergeCell ref="I5:M5"/>
    <mergeCell ref="A20:H20"/>
    <mergeCell ref="B21:C21"/>
    <mergeCell ref="D21:E21"/>
    <mergeCell ref="F21:H21"/>
    <mergeCell ref="N5:N6"/>
    <mergeCell ref="I21:N21"/>
    <mergeCell ref="I22:N22"/>
    <mergeCell ref="I23:N23"/>
    <mergeCell ref="I24:N24"/>
    <mergeCell ref="I25:N25"/>
    <mergeCell ref="B22:C22"/>
    <mergeCell ref="D22:E22"/>
    <mergeCell ref="F22:H22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</mergeCells>
  <printOptions horizontalCentered="1"/>
  <pageMargins left="0.27559055118110237" right="0.31496062992125984" top="0.35433070866141736" bottom="0.31496062992125984" header="0.35433070866141736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workbookViewId="0">
      <pane ySplit="6" topLeftCell="A7" activePane="bottomLeft" state="frozen"/>
      <selection pane="bottomLeft" activeCell="U9" activeCellId="3" sqref="V10 L25 T11 U9"/>
    </sheetView>
  </sheetViews>
  <sheetFormatPr defaultColWidth="9.140625" defaultRowHeight="15" x14ac:dyDescent="0.25"/>
  <cols>
    <col min="1" max="1" width="5" style="5" customWidth="1"/>
    <col min="2" max="2" width="6" style="11" customWidth="1"/>
    <col min="3" max="3" width="22.42578125" style="1" customWidth="1"/>
    <col min="4" max="4" width="10.85546875" style="18" customWidth="1"/>
    <col min="5" max="5" width="30" style="1" customWidth="1"/>
    <col min="6" max="7" width="4.42578125" style="11" customWidth="1"/>
    <col min="8" max="8" width="37.28515625" style="1" customWidth="1"/>
    <col min="9" max="13" width="5.42578125" style="11" customWidth="1"/>
    <col min="14" max="14" width="10.28515625" style="11" bestFit="1" customWidth="1"/>
    <col min="15" max="15" width="9.140625" style="11"/>
    <col min="16" max="16384" width="9.140625" style="39"/>
  </cols>
  <sheetData>
    <row r="1" spans="1:15" ht="31.5" x14ac:dyDescent="0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A2" s="28" t="s">
        <v>26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8.75" x14ac:dyDescent="0.25">
      <c r="A3" s="29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x14ac:dyDescent="0.25">
      <c r="A4" s="30" t="s">
        <v>27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15" customHeight="1" x14ac:dyDescent="0.25">
      <c r="A5" s="32" t="s">
        <v>10</v>
      </c>
      <c r="B5" s="31" t="s">
        <v>4</v>
      </c>
      <c r="C5" s="32" t="s">
        <v>5</v>
      </c>
      <c r="D5" s="33" t="s">
        <v>6</v>
      </c>
      <c r="E5" s="32" t="s">
        <v>7</v>
      </c>
      <c r="F5" s="32" t="s">
        <v>0</v>
      </c>
      <c r="G5" s="32" t="s">
        <v>8</v>
      </c>
      <c r="H5" s="32" t="s">
        <v>9</v>
      </c>
      <c r="I5" s="34" t="s">
        <v>11</v>
      </c>
      <c r="J5" s="35"/>
      <c r="K5" s="35"/>
      <c r="L5" s="35"/>
      <c r="M5" s="36"/>
      <c r="N5" s="26" t="s">
        <v>12</v>
      </c>
      <c r="O5" s="37" t="s">
        <v>13</v>
      </c>
    </row>
    <row r="6" spans="1:15" x14ac:dyDescent="0.25">
      <c r="A6" s="32"/>
      <c r="B6" s="31"/>
      <c r="C6" s="32"/>
      <c r="D6" s="33"/>
      <c r="E6" s="32"/>
      <c r="F6" s="32"/>
      <c r="G6" s="32"/>
      <c r="H6" s="32"/>
      <c r="I6" s="16">
        <v>1</v>
      </c>
      <c r="J6" s="16">
        <v>2</v>
      </c>
      <c r="K6" s="16">
        <v>3</v>
      </c>
      <c r="L6" s="16">
        <v>4</v>
      </c>
      <c r="M6" s="16">
        <v>5</v>
      </c>
      <c r="N6" s="26"/>
      <c r="O6" s="37"/>
    </row>
    <row r="7" spans="1:15" ht="30" x14ac:dyDescent="0.25">
      <c r="A7" s="14">
        <v>1</v>
      </c>
      <c r="B7" s="3" t="s">
        <v>90</v>
      </c>
      <c r="C7" s="9" t="s">
        <v>60</v>
      </c>
      <c r="D7" s="12" t="s">
        <v>77</v>
      </c>
      <c r="E7" s="9" t="s">
        <v>78</v>
      </c>
      <c r="F7" s="7">
        <v>11</v>
      </c>
      <c r="G7" s="7">
        <v>1</v>
      </c>
      <c r="H7" s="9" t="s">
        <v>1</v>
      </c>
      <c r="I7" s="14">
        <v>5</v>
      </c>
      <c r="J7" s="14">
        <v>5</v>
      </c>
      <c r="K7" s="14">
        <v>5</v>
      </c>
      <c r="L7" s="14">
        <v>5</v>
      </c>
      <c r="M7" s="14">
        <v>5</v>
      </c>
      <c r="N7" s="8">
        <f t="shared" ref="N7:N17" si="0">SUM(I7:M7)</f>
        <v>25</v>
      </c>
      <c r="O7" s="38" t="s">
        <v>117</v>
      </c>
    </row>
    <row r="8" spans="1:15" ht="45" x14ac:dyDescent="0.25">
      <c r="A8" s="14">
        <v>2</v>
      </c>
      <c r="B8" s="3" t="s">
        <v>91</v>
      </c>
      <c r="C8" s="9" t="s">
        <v>54</v>
      </c>
      <c r="D8" s="12" t="s">
        <v>67</v>
      </c>
      <c r="E8" s="9" t="s">
        <v>49</v>
      </c>
      <c r="F8" s="7">
        <v>11</v>
      </c>
      <c r="G8" s="7">
        <v>2</v>
      </c>
      <c r="H8" s="9" t="s">
        <v>2</v>
      </c>
      <c r="I8" s="14">
        <v>0</v>
      </c>
      <c r="J8" s="14">
        <v>5</v>
      </c>
      <c r="K8" s="14">
        <v>5</v>
      </c>
      <c r="L8" s="14">
        <v>5</v>
      </c>
      <c r="M8" s="14">
        <v>4.5</v>
      </c>
      <c r="N8" s="8">
        <f t="shared" si="0"/>
        <v>19.5</v>
      </c>
      <c r="O8" s="38" t="s">
        <v>118</v>
      </c>
    </row>
    <row r="9" spans="1:15" ht="60" x14ac:dyDescent="0.25">
      <c r="A9" s="14">
        <v>3</v>
      </c>
      <c r="B9" s="3" t="s">
        <v>94</v>
      </c>
      <c r="C9" s="9" t="s">
        <v>55</v>
      </c>
      <c r="D9" s="12" t="s">
        <v>68</v>
      </c>
      <c r="E9" s="9" t="s">
        <v>47</v>
      </c>
      <c r="F9" s="7">
        <v>11</v>
      </c>
      <c r="G9" s="7">
        <v>2</v>
      </c>
      <c r="H9" s="9" t="s">
        <v>85</v>
      </c>
      <c r="I9" s="14">
        <v>2.5</v>
      </c>
      <c r="J9" s="14">
        <v>0.5</v>
      </c>
      <c r="K9" s="14">
        <v>1.5</v>
      </c>
      <c r="L9" s="14">
        <v>5</v>
      </c>
      <c r="M9" s="14">
        <v>5</v>
      </c>
      <c r="N9" s="8">
        <f t="shared" si="0"/>
        <v>14.5</v>
      </c>
      <c r="O9" s="38" t="s">
        <v>119</v>
      </c>
    </row>
    <row r="10" spans="1:15" ht="60" x14ac:dyDescent="0.25">
      <c r="A10" s="14">
        <v>4</v>
      </c>
      <c r="B10" s="3" t="s">
        <v>92</v>
      </c>
      <c r="C10" s="9" t="s">
        <v>61</v>
      </c>
      <c r="D10" s="12" t="s">
        <v>79</v>
      </c>
      <c r="E10" s="9" t="s">
        <v>47</v>
      </c>
      <c r="F10" s="7">
        <v>11</v>
      </c>
      <c r="G10" s="7">
        <v>1</v>
      </c>
      <c r="H10" s="9" t="s">
        <v>85</v>
      </c>
      <c r="I10" s="14">
        <v>0</v>
      </c>
      <c r="J10" s="14">
        <v>4</v>
      </c>
      <c r="K10" s="14">
        <v>2</v>
      </c>
      <c r="L10" s="14">
        <v>5</v>
      </c>
      <c r="M10" s="14">
        <v>0</v>
      </c>
      <c r="N10" s="8">
        <f t="shared" si="0"/>
        <v>11</v>
      </c>
      <c r="O10" s="38"/>
    </row>
    <row r="11" spans="1:15" ht="30" x14ac:dyDescent="0.25">
      <c r="A11" s="14">
        <v>5</v>
      </c>
      <c r="B11" s="3" t="s">
        <v>96</v>
      </c>
      <c r="C11" s="9" t="s">
        <v>20</v>
      </c>
      <c r="D11" s="12" t="s">
        <v>71</v>
      </c>
      <c r="E11" s="9" t="s">
        <v>72</v>
      </c>
      <c r="F11" s="7">
        <v>11</v>
      </c>
      <c r="G11" s="7">
        <v>1</v>
      </c>
      <c r="H11" s="9" t="s">
        <v>23</v>
      </c>
      <c r="I11" s="14">
        <v>2.5</v>
      </c>
      <c r="J11" s="14">
        <v>3</v>
      </c>
      <c r="K11" s="14">
        <v>1</v>
      </c>
      <c r="L11" s="14">
        <v>4</v>
      </c>
      <c r="M11" s="14">
        <v>0</v>
      </c>
      <c r="N11" s="8">
        <f t="shared" si="0"/>
        <v>10.5</v>
      </c>
      <c r="O11" s="38"/>
    </row>
    <row r="12" spans="1:15" ht="45" x14ac:dyDescent="0.25">
      <c r="A12" s="14">
        <v>6</v>
      </c>
      <c r="B12" s="3" t="s">
        <v>89</v>
      </c>
      <c r="C12" s="9" t="s">
        <v>57</v>
      </c>
      <c r="D12" s="12" t="s">
        <v>73</v>
      </c>
      <c r="E12" s="9" t="s">
        <v>50</v>
      </c>
      <c r="F12" s="7">
        <v>11</v>
      </c>
      <c r="G12" s="7">
        <v>1</v>
      </c>
      <c r="H12" s="9" t="s">
        <v>22</v>
      </c>
      <c r="I12" s="14">
        <v>0</v>
      </c>
      <c r="J12" s="14">
        <v>2</v>
      </c>
      <c r="K12" s="14">
        <v>1</v>
      </c>
      <c r="L12" s="14">
        <v>5</v>
      </c>
      <c r="M12" s="14">
        <v>2</v>
      </c>
      <c r="N12" s="8">
        <f t="shared" si="0"/>
        <v>10</v>
      </c>
      <c r="O12" s="38"/>
    </row>
    <row r="13" spans="1:15" ht="30" x14ac:dyDescent="0.25">
      <c r="A13" s="14">
        <v>7</v>
      </c>
      <c r="B13" s="3" t="s">
        <v>97</v>
      </c>
      <c r="C13" s="9" t="s">
        <v>56</v>
      </c>
      <c r="D13" s="12" t="s">
        <v>69</v>
      </c>
      <c r="E13" s="9" t="s">
        <v>70</v>
      </c>
      <c r="F13" s="7">
        <v>11</v>
      </c>
      <c r="G13" s="7">
        <v>2</v>
      </c>
      <c r="H13" s="9" t="s">
        <v>24</v>
      </c>
      <c r="I13" s="14">
        <v>0</v>
      </c>
      <c r="J13" s="14">
        <v>3.5</v>
      </c>
      <c r="K13" s="14">
        <v>1</v>
      </c>
      <c r="L13" s="14">
        <v>0</v>
      </c>
      <c r="M13" s="14">
        <v>0</v>
      </c>
      <c r="N13" s="8">
        <f t="shared" si="0"/>
        <v>4.5</v>
      </c>
      <c r="O13" s="38"/>
    </row>
    <row r="14" spans="1:15" ht="45" x14ac:dyDescent="0.25">
      <c r="A14" s="14">
        <v>8</v>
      </c>
      <c r="B14" s="3" t="s">
        <v>93</v>
      </c>
      <c r="C14" s="9" t="s">
        <v>59</v>
      </c>
      <c r="D14" s="12" t="s">
        <v>76</v>
      </c>
      <c r="E14" s="9" t="s">
        <v>50</v>
      </c>
      <c r="F14" s="7">
        <v>11</v>
      </c>
      <c r="G14" s="7">
        <v>1</v>
      </c>
      <c r="H14" s="9" t="s">
        <v>22</v>
      </c>
      <c r="I14" s="14">
        <v>0</v>
      </c>
      <c r="J14" s="14"/>
      <c r="K14" s="14"/>
      <c r="L14" s="14">
        <v>3</v>
      </c>
      <c r="M14" s="14">
        <v>1</v>
      </c>
      <c r="N14" s="8">
        <f t="shared" si="0"/>
        <v>4</v>
      </c>
      <c r="O14" s="38"/>
    </row>
    <row r="15" spans="1:15" ht="30" x14ac:dyDescent="0.25">
      <c r="A15" s="14">
        <v>9</v>
      </c>
      <c r="B15" s="3" t="s">
        <v>98</v>
      </c>
      <c r="C15" s="9" t="s">
        <v>53</v>
      </c>
      <c r="D15" s="12" t="s">
        <v>66</v>
      </c>
      <c r="E15" s="9" t="s">
        <v>51</v>
      </c>
      <c r="F15" s="7">
        <v>11</v>
      </c>
      <c r="G15" s="7">
        <v>3</v>
      </c>
      <c r="H15" s="9" t="s">
        <v>3</v>
      </c>
      <c r="I15" s="14">
        <v>0</v>
      </c>
      <c r="J15" s="14"/>
      <c r="K15" s="14">
        <v>1</v>
      </c>
      <c r="L15" s="14"/>
      <c r="M15" s="14"/>
      <c r="N15" s="8">
        <f t="shared" si="0"/>
        <v>1</v>
      </c>
      <c r="O15" s="38"/>
    </row>
    <row r="16" spans="1:15" ht="30" x14ac:dyDescent="0.25">
      <c r="A16" s="14">
        <v>10</v>
      </c>
      <c r="B16" s="3" t="s">
        <v>95</v>
      </c>
      <c r="C16" s="9" t="s">
        <v>58</v>
      </c>
      <c r="D16" s="12" t="s">
        <v>74</v>
      </c>
      <c r="E16" s="9" t="s">
        <v>75</v>
      </c>
      <c r="F16" s="7">
        <v>11</v>
      </c>
      <c r="G16" s="7">
        <v>1</v>
      </c>
      <c r="H16" s="9" t="s">
        <v>25</v>
      </c>
      <c r="I16" s="14"/>
      <c r="J16" s="14">
        <v>0</v>
      </c>
      <c r="K16" s="14"/>
      <c r="L16" s="14"/>
      <c r="M16" s="14"/>
      <c r="N16" s="8">
        <f t="shared" si="0"/>
        <v>0</v>
      </c>
      <c r="O16" s="38"/>
    </row>
    <row r="17" spans="1:15" ht="30" x14ac:dyDescent="0.25">
      <c r="A17" s="14">
        <v>11</v>
      </c>
      <c r="B17" s="3" t="s">
        <v>88</v>
      </c>
      <c r="C17" s="9" t="s">
        <v>62</v>
      </c>
      <c r="D17" s="12" t="s">
        <v>80</v>
      </c>
      <c r="E17" s="9" t="s">
        <v>81</v>
      </c>
      <c r="F17" s="7">
        <v>11</v>
      </c>
      <c r="G17" s="7">
        <v>1</v>
      </c>
      <c r="H17" s="9" t="s">
        <v>86</v>
      </c>
      <c r="I17" s="14">
        <v>0</v>
      </c>
      <c r="J17" s="14"/>
      <c r="K17" s="13">
        <v>0</v>
      </c>
      <c r="L17" s="14">
        <v>0</v>
      </c>
      <c r="M17" s="14">
        <v>0</v>
      </c>
      <c r="N17" s="8">
        <f t="shared" si="0"/>
        <v>0</v>
      </c>
      <c r="O17" s="38"/>
    </row>
    <row r="18" spans="1:15" ht="30" hidden="1" x14ac:dyDescent="0.25">
      <c r="A18" s="2"/>
      <c r="B18" s="3"/>
      <c r="C18" s="9" t="s">
        <v>63</v>
      </c>
      <c r="D18" s="12" t="s">
        <v>82</v>
      </c>
      <c r="E18" s="9" t="s">
        <v>70</v>
      </c>
      <c r="F18" s="7">
        <v>11</v>
      </c>
      <c r="G18" s="7">
        <v>1</v>
      </c>
      <c r="H18" s="9" t="s">
        <v>24</v>
      </c>
      <c r="I18" s="14"/>
      <c r="J18" s="14"/>
      <c r="K18" s="14"/>
      <c r="L18" s="14"/>
      <c r="M18" s="14"/>
      <c r="N18" s="8">
        <f t="shared" ref="N18:N20" si="1">SUM(I18:M18)</f>
        <v>0</v>
      </c>
      <c r="O18" s="38"/>
    </row>
    <row r="19" spans="1:15" ht="45" hidden="1" x14ac:dyDescent="0.25">
      <c r="A19" s="2"/>
      <c r="B19" s="3"/>
      <c r="C19" s="9" t="s">
        <v>64</v>
      </c>
      <c r="D19" s="12" t="s">
        <v>83</v>
      </c>
      <c r="E19" s="9" t="s">
        <v>49</v>
      </c>
      <c r="F19" s="7">
        <v>11</v>
      </c>
      <c r="G19" s="7">
        <v>1</v>
      </c>
      <c r="H19" s="9" t="s">
        <v>2</v>
      </c>
      <c r="I19" s="14"/>
      <c r="J19" s="14"/>
      <c r="K19" s="14"/>
      <c r="L19" s="14"/>
      <c r="M19" s="14"/>
      <c r="N19" s="8">
        <f t="shared" si="1"/>
        <v>0</v>
      </c>
      <c r="O19" s="38"/>
    </row>
    <row r="20" spans="1:15" ht="30" hidden="1" x14ac:dyDescent="0.25">
      <c r="A20" s="2"/>
      <c r="B20" s="3"/>
      <c r="C20" s="9" t="s">
        <v>65</v>
      </c>
      <c r="D20" s="12" t="s">
        <v>84</v>
      </c>
      <c r="E20" s="9" t="s">
        <v>48</v>
      </c>
      <c r="F20" s="7">
        <v>11</v>
      </c>
      <c r="G20" s="7">
        <v>3</v>
      </c>
      <c r="H20" s="9" t="s">
        <v>87</v>
      </c>
      <c r="I20" s="14"/>
      <c r="J20" s="14"/>
      <c r="K20" s="14"/>
      <c r="L20" s="14"/>
      <c r="M20" s="14"/>
      <c r="N20" s="8">
        <f t="shared" si="1"/>
        <v>0</v>
      </c>
      <c r="O20" s="38"/>
    </row>
    <row r="22" spans="1:15" x14ac:dyDescent="0.25">
      <c r="A22" s="5" t="s">
        <v>18</v>
      </c>
    </row>
    <row r="23" spans="1:15" x14ac:dyDescent="0.25">
      <c r="B23" s="15"/>
      <c r="C23" s="4"/>
      <c r="D23" s="19" t="s">
        <v>19</v>
      </c>
    </row>
    <row r="24" spans="1:15" x14ac:dyDescent="0.25">
      <c r="A24" s="25" t="s">
        <v>17</v>
      </c>
      <c r="B24" s="25"/>
      <c r="C24" s="25"/>
      <c r="D24" s="25"/>
      <c r="E24" s="25"/>
      <c r="F24" s="25"/>
      <c r="G24" s="25"/>
      <c r="H24" s="25"/>
    </row>
    <row r="25" spans="1:15" ht="23.45" customHeight="1" x14ac:dyDescent="0.25">
      <c r="B25" s="22"/>
      <c r="C25" s="22"/>
      <c r="D25" s="23" t="s">
        <v>114</v>
      </c>
      <c r="E25" s="23"/>
      <c r="F25" s="24"/>
      <c r="G25" s="24"/>
      <c r="H25" s="24"/>
      <c r="I25" s="17"/>
    </row>
    <row r="26" spans="1:15" ht="23.45" customHeight="1" x14ac:dyDescent="0.25">
      <c r="B26" s="22"/>
      <c r="C26" s="22"/>
      <c r="D26" s="23" t="s">
        <v>111</v>
      </c>
      <c r="E26" s="23"/>
      <c r="F26" s="24"/>
      <c r="G26" s="24"/>
      <c r="H26" s="24"/>
      <c r="I26" s="17"/>
    </row>
    <row r="27" spans="1:15" ht="23.45" customHeight="1" x14ac:dyDescent="0.25">
      <c r="B27" s="22"/>
      <c r="C27" s="22"/>
      <c r="D27" s="23" t="s">
        <v>112</v>
      </c>
      <c r="E27" s="23"/>
      <c r="F27" s="24"/>
      <c r="G27" s="24"/>
      <c r="H27" s="24"/>
      <c r="I27" s="17"/>
    </row>
    <row r="28" spans="1:15" ht="23.45" customHeight="1" x14ac:dyDescent="0.25">
      <c r="B28" s="22"/>
      <c r="C28" s="22"/>
      <c r="D28" s="23" t="s">
        <v>113</v>
      </c>
      <c r="E28" s="23"/>
      <c r="F28" s="24"/>
      <c r="G28" s="24"/>
      <c r="H28" s="24"/>
      <c r="I28" s="17"/>
    </row>
    <row r="29" spans="1:15" ht="23.45" customHeight="1" x14ac:dyDescent="0.25">
      <c r="B29" s="22"/>
      <c r="C29" s="22"/>
      <c r="D29" s="23"/>
      <c r="E29" s="23"/>
      <c r="F29" s="24" t="s">
        <v>115</v>
      </c>
      <c r="G29" s="24"/>
      <c r="H29" s="24"/>
      <c r="I29" s="17"/>
    </row>
  </sheetData>
  <sortState ref="A7:O17">
    <sortCondition descending="1" ref="N7:N17"/>
  </sortState>
  <mergeCells count="31">
    <mergeCell ref="B28:C28"/>
    <mergeCell ref="D28:E28"/>
    <mergeCell ref="F28:H28"/>
    <mergeCell ref="B29:C29"/>
    <mergeCell ref="D29:E29"/>
    <mergeCell ref="F29:H29"/>
    <mergeCell ref="B27:C27"/>
    <mergeCell ref="D27:E27"/>
    <mergeCell ref="A5:A6"/>
    <mergeCell ref="B5:B6"/>
    <mergeCell ref="G5:G6"/>
    <mergeCell ref="F27:H27"/>
    <mergeCell ref="H5:H6"/>
    <mergeCell ref="C5:C6"/>
    <mergeCell ref="D5:D6"/>
    <mergeCell ref="E5:E6"/>
    <mergeCell ref="A24:H24"/>
    <mergeCell ref="B25:C25"/>
    <mergeCell ref="D25:E25"/>
    <mergeCell ref="F25:H25"/>
    <mergeCell ref="B26:C26"/>
    <mergeCell ref="D26:E26"/>
    <mergeCell ref="F26:H26"/>
    <mergeCell ref="A1:O1"/>
    <mergeCell ref="A2:O2"/>
    <mergeCell ref="A3:O3"/>
    <mergeCell ref="A4:O4"/>
    <mergeCell ref="I5:M5"/>
    <mergeCell ref="N5:N6"/>
    <mergeCell ref="O5:O6"/>
    <mergeCell ref="F5:F6"/>
  </mergeCells>
  <printOptions horizontalCentered="1"/>
  <pageMargins left="0.35433070866141736" right="0.31496062992125984" top="0.17" bottom="0.25" header="0.31496062992125984" footer="0.12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клас</vt:lpstr>
      <vt:lpstr>11 клас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Ð¡Ð¿Ð¸ÑÐ¾Ðº ÑƒÑ‡Ð½Ñ–Ð² Ð½Ð° ÑƒÑ‡Ð°ÑÑ‚ÑŒ Ð² II ÐµÑ‚Ð°Ð¿Ñ– Ð¾Ð»Ñ–Ð¼Ð¿Ñ–Ð°Ð´Ð¸ Ð· Ð¿Ñ€ÐµÐ´Ð¼ÐµÑ‚Ñƒ \"Ð¤Ñ–Ð·Ð¸ÐºÐ°\" Ð½Ð° 2018-2019 Ð½.Ñ€. ÑÑ‚Ð°Ð½Ð¾Ð¼ Ð½Ð° 11.11.2018Ñ€.</dc:title>
  <dc:creator>Unknown Creator</dc:creator>
  <cp:lastModifiedBy>Тарас Мельник</cp:lastModifiedBy>
  <cp:lastPrinted>2023-11-27T10:51:12Z</cp:lastPrinted>
  <dcterms:created xsi:type="dcterms:W3CDTF">2018-11-11T11:16:31Z</dcterms:created>
  <dcterms:modified xsi:type="dcterms:W3CDTF">2023-11-29T14:46:31Z</dcterms:modified>
</cp:coreProperties>
</file>